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Изменения ТРАНСАВТО" sheetId="1" r:id="rId1"/>
  </sheets>
  <definedNames>
    <definedName name="_xlnm.Print_Area" localSheetId="0">'Изменения ТРАНСАВТО'!$A$1:$D$49</definedName>
  </definedNames>
  <calcPr fullCalcOnLoad="1"/>
</workbook>
</file>

<file path=xl/sharedStrings.xml><?xml version="1.0" encoding="utf-8"?>
<sst xmlns="http://schemas.openxmlformats.org/spreadsheetml/2006/main" count="90" uniqueCount="89">
  <si>
    <t>Код строки</t>
  </si>
  <si>
    <t>всего</t>
  </si>
  <si>
    <t>средства субсидии из бюджета Московской области</t>
  </si>
  <si>
    <r>
      <t>у</t>
    </r>
    <r>
      <rPr>
        <sz val="14"/>
        <rFont val="Times New Roman Cyr"/>
        <family val="0"/>
      </rPr>
      <t>ровень софинансирования,%</t>
    </r>
  </si>
  <si>
    <t xml:space="preserve">в том числе </t>
  </si>
  <si>
    <t>Объем бюджетных ассигнований на исполнение расходных обязательств Муниципального образования, предусмотренный в местном бюджете (с учетом установленного уровня софинансирования), рублей</t>
  </si>
  <si>
    <t xml:space="preserve">Объем бюджетных ассигнований на исполнение расходных обязательств Муниципального образования, предусмотренный в местном бюджете
</t>
  </si>
  <si>
    <t>Местонахождение (адрес, кадастровый номер земельного участка)</t>
  </si>
  <si>
    <t>ул. Больничная, г.Домодедово,мкр.Центральный
(Начало: 55.438174, 37.749768
Конец: 55.437089, 37.742419)</t>
  </si>
  <si>
    <t>ул. Маяковского, г.Домодедово,мкр.Центральный
(Начало: 55.441945, 37.747189
Конец: 55.435541, 37.749298)</t>
  </si>
  <si>
    <t>ул. Дружбы (от ул. 25 лет Октября до ул. Рабочей и до ул. Лунной,мкр.Западный
(Начало: 55.425765, 37.758745
Конец: 55.420149, 37.757261)</t>
  </si>
  <si>
    <t>Голубино д., ул.Центральная Повадинский а/о
(Начало: 55.233121, 37.805660
Конец: 55.230250, 37.808423)</t>
  </si>
  <si>
    <t>ул. 2-я Февральская, мкр. Востряково (участок 1)
(Начало: 55.406911, 37.810827
Конец: 55.407197, 37.803746)</t>
  </si>
  <si>
    <t>Красный Путь с., ул.Гвардейская (параллельная дорога) Краснопутьский а/о
(Начало: 55.323973, 37.894163
Конец: 55.324390, 37.890213)</t>
  </si>
  <si>
    <t>Растуново с. ул.Заря, Растуновский а.о, участок 2
(Начало: 55.275271, 37.841213
Конец: 55.276984, 37.845755)</t>
  </si>
  <si>
    <t>ул. Пролетарская, мкр. Барыбино
(Начало: 55.264098, 37.891743
Конец: 55.266162, 37.880950)</t>
  </si>
  <si>
    <t>ул. Куйбышева, мкр. Барыбино
(Начало: 55.267023, 37.888248
Конец: 55.259906, 37.882392)</t>
  </si>
  <si>
    <t>д. Лукино, улица Флотская (Колычевский АО)
(Начало: 55.510380, 37.859263
Конец: 55.510617, 37.862196)</t>
  </si>
  <si>
    <t>От д. Лукино до кладбища, Колычевский а.о.
(Начало: 55.510617, 37.862196
Конец: 55.511086, 37.865268)</t>
  </si>
  <si>
    <t>От сан. "Горки Ленинские" до д. Лукино (Колычевский АО)
(Начало: 55.507361, 37.852192
Конец: 55.504570, 37.859021)</t>
  </si>
  <si>
    <t>По деревне Лукино, участок №2 (Колычевский АО)
(Начало: 55.507899, 37.855676
Конец: 55.510375, 37.859255)</t>
  </si>
  <si>
    <t>д. Красино, ул. Березовая, Колычевский а.о.
(Начало: 55.461168, 37.825077
Конец: 55.465095, 37.826216)</t>
  </si>
  <si>
    <t>ул.Пирогова,Домодедово,мкр.Центральный
(Начало: 55.440431, 37.748791
Конец: 55.439569, 37.741481)</t>
  </si>
  <si>
    <t>от 29.01.2021 № МТДи-С/РЕМ/21-11</t>
  </si>
  <si>
    <t>ул. Лесная (1 участок), г.Домодедово,мкр.Северный      (Начало: 55.443037, 37.758271
Конец: 55.450733, 37.761114)</t>
  </si>
  <si>
    <t>ул. Городская, г.Домодедово,мкр.Северный, 46 209 501 ОП МГ 46Г-0616</t>
  </si>
  <si>
    <t>ул. Городская, г.Домодедово,мкр.Северный      (Начало: 55.444022, 37.752037
Конец: 55.453072, 37.756558)</t>
  </si>
  <si>
    <t>село Домодедово, улица Школьная (Ямской а/о)                                    (Начало:55.460569, 37.698635
Конец: 55.457845, 37.698683)</t>
  </si>
  <si>
    <t>Ильинское с.(дорога от церкви вдоль д. № 20 до ДК),Лобановский а.о (Начало:55.249806, 37.957505
Конец: 55.247383, 37.961267)</t>
  </si>
  <si>
    <t>ул.Партизанская, Домодедово,мкр.Северный (Начало:55.449597, 37.749564
Конец: 55.453390, 37.748094)</t>
  </si>
  <si>
    <t>ул. 8 Марта, г.Домодедово,мкр.Центральный (Начало55.443790, 37.743511
Конец: 55.436174, 37.744092)</t>
  </si>
  <si>
    <t>ул, Парковая, Домодедово,мкр.Западный (Начало55.423500, 37.755521
Конец: 55.423808, 37.749152)</t>
  </si>
  <si>
    <t>ул. Одинцовская, мкр. Востряково (Начало55.382113, 37.808703
Конец: 55.373509, 37.814157)</t>
  </si>
  <si>
    <t>ул. Кирова (участок 2), мкр. Белые столбы                             (Начало55.325864, 37.854176
Конец: 55.319527, 37.859548)</t>
  </si>
  <si>
    <t>ул. Заводская (1 участок), мкр. Северный                        (Начало55.441400, 37.758992
Конец: 55.443786, 37.760212)</t>
  </si>
  <si>
    <t>село Ям, улица Новая (1 участок), (Ямской а/о)</t>
  </si>
  <si>
    <t>село Ям, улица Новая (1 участок), (Ямской а/о)                   (Начало55.486818, 37.741556
Конец: 55.490289, 37.740816)</t>
  </si>
  <si>
    <t xml:space="preserve"> ул. Пролетарская, мкр. Белые столбы (Начало55.324863, 37.850976
Конец: 55.325419, 37.852961)</t>
  </si>
  <si>
    <t>Ст.Востряково (проезд ул. Одинцовская до ул. Кирова),участок 1,мкр. Востряково                     (Начало55.376667, 37.815144
Конец: 55.375864, 37.810842)</t>
  </si>
  <si>
    <t>№</t>
  </si>
  <si>
    <t>М-2 "Крым"-Павловское (Домодедовский район)</t>
  </si>
  <si>
    <t>Транспортная развязка км 35.44 Каширского шоссе</t>
  </si>
  <si>
    <t>Растуново-Барыбино</t>
  </si>
  <si>
    <t>2,862 - 10,750</t>
  </si>
  <si>
    <t>0- 1,190</t>
  </si>
  <si>
    <t>0 - 5,569</t>
  </si>
  <si>
    <t>Горки Ленинские-Чурилково</t>
  </si>
  <si>
    <t>"Горки Ленинские - Чурилково" - реабилитационный центр "Детство"</t>
  </si>
  <si>
    <t>0 -2,2</t>
  </si>
  <si>
    <t>0 - 1,6</t>
  </si>
  <si>
    <t>Каширское шоссе (Домодедовский район) 1</t>
  </si>
  <si>
    <t>33,528 - 38,42</t>
  </si>
  <si>
    <t xml:space="preserve">Заболотье-Никитское-Авдотьино </t>
  </si>
  <si>
    <t>0 - 4,2</t>
  </si>
  <si>
    <t>Семивраги - госпиталь МВД России</t>
  </si>
  <si>
    <t>0 - 2,3</t>
  </si>
  <si>
    <t>Каширское шоссе (Домодедовский район) 2</t>
  </si>
  <si>
    <t>46 - 51,9</t>
  </si>
  <si>
    <t>Наименование автомобильной дороги</t>
  </si>
  <si>
    <t>Начало и конец участка, км</t>
  </si>
  <si>
    <t>Наименование объекта капитального ремонта (ремонта)</t>
  </si>
  <si>
    <t>ул. Больничная, г.Домодедово,мкр.Центральный</t>
  </si>
  <si>
    <t>ул. Маяковского, г.Домодедово,мкр.Центральный</t>
  </si>
  <si>
    <t>ул. Дружбы (от ул. 25 лет Октября до ул. Рабочей и до ул. Лунной,мкр.Западный)</t>
  </si>
  <si>
    <t>Голубино д., ул.Центральная Повадинский а/о</t>
  </si>
  <si>
    <t>ул. 2-я Февральская, мкр. Востряково (участок 1)</t>
  </si>
  <si>
    <t>Красный Путь с., ул.Гвардейская (параллельная дорога) Краснопутьский а/о</t>
  </si>
  <si>
    <t>ул. Пролетарская, мкр. Барыбино</t>
  </si>
  <si>
    <t>Растуново с. ул.Заря, Растуновский а.о, участок 2</t>
  </si>
  <si>
    <t>ул. Куйбышева, мкр. Барыбино</t>
  </si>
  <si>
    <t>д. Лукино, улица Флотская (Колычевский АО)</t>
  </si>
  <si>
    <t>По деревне Лукино, участок №2 (Колычевский АО)</t>
  </si>
  <si>
    <t>д. Красино, ул. Березовая, Колычевский а.о.</t>
  </si>
  <si>
    <t>ул.Пирогова,Домодедово,мкр.Центральный</t>
  </si>
  <si>
    <t>ул. Лесная (1 участок), г.Домодедово,мкр.Северный</t>
  </si>
  <si>
    <t>ул. Заводская (1 участок), мкр. Северный</t>
  </si>
  <si>
    <t>ул. Кирова (участок 2), мкр. Белые столбы</t>
  </si>
  <si>
    <t>ул. Одинцовская, мкр. Востряково</t>
  </si>
  <si>
    <t xml:space="preserve">ул. Пролетарская, мкр. Белые столбы, </t>
  </si>
  <si>
    <t>Ст.Востряково (проезд ул. Одинцовская до ул. Кирова),участок 1,мкр. Востряково</t>
  </si>
  <si>
    <t>ул, Парковая, Домодедово,мкр.Западный</t>
  </si>
  <si>
    <t>ул. 8 Марта, г.Домодедово,мкр.Центральный</t>
  </si>
  <si>
    <t>ул.Партизанская, Домодедово,мкр.Северный</t>
  </si>
  <si>
    <t>Ильинское с.(дорога от церкви вдоль д. № 20 до ДК),Лобановский а.о</t>
  </si>
  <si>
    <t>село Домодедово, улица Школьная (Ямской а/о)</t>
  </si>
  <si>
    <t>От сан. "Горки Ленинские" до д. Лукино (Колычевский АО)</t>
  </si>
  <si>
    <t>От д. Лукино до кладбища, Колычевский а.о.</t>
  </si>
  <si>
    <t>РЕМОНТ РЕГИОНАЛЬНЫХ ДОРОГ 2021</t>
  </si>
  <si>
    <t>РЕМОНТ МУНИЦИПАЛЬНЫХ ДОРОГ 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</si>
</sst>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0.000"/>
    <numFmt numFmtId="183" formatCode="0.000000"/>
    <numFmt numFmtId="184" formatCode="#,##0.00;[Red]#,##0.00"/>
    <numFmt numFmtId="185" formatCode="[$-FC19]d\ mmmm\ yyyy\ &quot;г.&quot;"/>
    <numFmt numFmtId="186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183" fontId="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43" fontId="6" fillId="0" borderId="0" xfId="59" applyFont="1" applyFill="1" applyAlignment="1" applyProtection="1">
      <alignment vertical="center"/>
      <protection locked="0"/>
    </xf>
    <xf numFmtId="43" fontId="8" fillId="0" borderId="0" xfId="59" applyFont="1" applyFill="1" applyBorder="1" applyAlignment="1" applyProtection="1">
      <alignment horizontal="center" vertical="center"/>
      <protection locked="0"/>
    </xf>
    <xf numFmtId="43" fontId="8" fillId="0" borderId="0" xfId="59" applyFont="1" applyFill="1" applyAlignment="1" applyProtection="1">
      <alignment/>
      <protection locked="0"/>
    </xf>
    <xf numFmtId="43" fontId="8" fillId="0" borderId="0" xfId="59" applyFont="1" applyFill="1" applyBorder="1" applyAlignment="1" applyProtection="1">
      <alignment/>
      <protection locked="0"/>
    </xf>
    <xf numFmtId="43" fontId="8" fillId="0" borderId="0" xfId="59" applyFont="1" applyFill="1" applyAlignment="1" applyProtection="1">
      <alignment horizontal="left"/>
      <protection locked="0"/>
    </xf>
    <xf numFmtId="43" fontId="0" fillId="0" borderId="0" xfId="59" applyFont="1" applyFill="1" applyBorder="1" applyAlignment="1" applyProtection="1">
      <alignment/>
      <protection locked="0"/>
    </xf>
    <xf numFmtId="43" fontId="6" fillId="0" borderId="0" xfId="59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43" fontId="9" fillId="0" borderId="0" xfId="59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43" fontId="8" fillId="0" borderId="0" xfId="59" applyFont="1" applyFill="1" applyBorder="1" applyAlignment="1" applyProtection="1">
      <alignment horizontal="left" vertical="center" wrapText="1"/>
      <protection/>
    </xf>
    <xf numFmtId="43" fontId="6" fillId="0" borderId="0" xfId="59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3" fontId="6" fillId="0" borderId="10" xfId="59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/>
      <protection locked="0"/>
    </xf>
    <xf numFmtId="43" fontId="7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 locked="0"/>
    </xf>
    <xf numFmtId="43" fontId="7" fillId="0" borderId="10" xfId="59" applyFont="1" applyFill="1" applyBorder="1" applyAlignment="1" applyProtection="1">
      <alignment horizontal="center" vertical="center" wrapText="1"/>
      <protection/>
    </xf>
    <xf numFmtId="184" fontId="13" fillId="0" borderId="0" xfId="0" applyNumberFormat="1" applyFont="1" applyFill="1" applyAlignment="1">
      <alignment vertical="center"/>
    </xf>
    <xf numFmtId="43" fontId="7" fillId="0" borderId="0" xfId="59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43" fontId="2" fillId="0" borderId="0" xfId="59" applyFont="1" applyFill="1" applyAlignment="1" applyProtection="1">
      <alignment vertical="center"/>
      <protection locked="0"/>
    </xf>
    <xf numFmtId="43" fontId="4" fillId="0" borderId="0" xfId="59" applyFont="1" applyFill="1" applyAlignment="1" applyProtection="1">
      <alignment/>
      <protection locked="0"/>
    </xf>
    <xf numFmtId="43" fontId="2" fillId="0" borderId="0" xfId="59" applyFont="1" applyFill="1" applyBorder="1" applyAlignment="1" applyProtection="1">
      <alignment vertical="center"/>
      <protection locked="0"/>
    </xf>
    <xf numFmtId="43" fontId="5" fillId="0" borderId="0" xfId="59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3" fontId="6" fillId="0" borderId="10" xfId="59" applyFont="1" applyFill="1" applyBorder="1" applyAlignment="1" applyProtection="1">
      <alignment horizontal="center" vertical="center" wrapText="1"/>
      <protection/>
    </xf>
    <xf numFmtId="43" fontId="6" fillId="0" borderId="0" xfId="59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6" fontId="53" fillId="0" borderId="10" xfId="0" applyNumberFormat="1" applyFont="1" applyFill="1" applyBorder="1" applyAlignment="1">
      <alignment horizontal="center" vertical="center" wrapText="1"/>
    </xf>
    <xf numFmtId="186" fontId="53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tabSelected="1" view="pageBreakPreview" zoomScale="77" zoomScaleNormal="75" zoomScaleSheetLayoutView="77" workbookViewId="0" topLeftCell="A1">
      <selection activeCell="J8" sqref="J8"/>
    </sheetView>
  </sheetViews>
  <sheetFormatPr defaultColWidth="11.375" defaultRowHeight="12.75"/>
  <cols>
    <col min="1" max="1" width="16.875" style="1" customWidth="1"/>
    <col min="2" max="2" width="51.375" style="1" customWidth="1"/>
    <col min="3" max="3" width="63.875" style="2" customWidth="1"/>
    <col min="4" max="4" width="3.375" style="3" hidden="1" customWidth="1"/>
    <col min="5" max="6" width="20.00390625" style="12" hidden="1" customWidth="1"/>
    <col min="7" max="7" width="28.375" style="12" hidden="1" customWidth="1"/>
    <col min="8" max="8" width="5.00390625" style="12" hidden="1" customWidth="1"/>
    <col min="9" max="9" width="26.875" style="36" customWidth="1"/>
    <col min="10" max="10" width="31.25390625" style="37" customWidth="1"/>
    <col min="11" max="11" width="16.00390625" style="48" bestFit="1" customWidth="1"/>
    <col min="12" max="12" width="11.375" style="4" customWidth="1"/>
    <col min="13" max="13" width="17.625" style="4" bestFit="1" customWidth="1"/>
    <col min="14" max="16384" width="11.375" style="4" customWidth="1"/>
  </cols>
  <sheetData>
    <row r="1" spans="1:8" ht="23.25">
      <c r="A1" s="20"/>
      <c r="B1" s="20"/>
      <c r="C1" s="21"/>
      <c r="D1" s="22"/>
      <c r="E1" s="18"/>
      <c r="F1" s="18"/>
      <c r="G1" s="54" t="s">
        <v>23</v>
      </c>
      <c r="H1" s="54"/>
    </row>
    <row r="2" spans="1:11" s="5" customFormat="1" ht="48" customHeight="1">
      <c r="A2" s="66" t="s">
        <v>88</v>
      </c>
      <c r="B2" s="66"/>
      <c r="C2" s="66"/>
      <c r="D2" s="23"/>
      <c r="E2" s="24"/>
      <c r="F2" s="24"/>
      <c r="G2" s="24"/>
      <c r="H2" s="24"/>
      <c r="I2" s="38"/>
      <c r="J2" s="39"/>
      <c r="K2" s="50"/>
    </row>
    <row r="3" spans="1:11" s="5" customFormat="1" ht="12.75" customHeight="1">
      <c r="A3" s="25"/>
      <c r="B3" s="25"/>
      <c r="C3" s="26"/>
      <c r="D3" s="27"/>
      <c r="E3" s="28"/>
      <c r="F3" s="28"/>
      <c r="G3" s="28"/>
      <c r="H3" s="29"/>
      <c r="I3" s="38"/>
      <c r="J3" s="39"/>
      <c r="K3" s="50"/>
    </row>
    <row r="4" spans="1:9" ht="78.75" customHeight="1">
      <c r="A4" s="65" t="s">
        <v>39</v>
      </c>
      <c r="B4" s="65" t="s">
        <v>60</v>
      </c>
      <c r="C4" s="65" t="s">
        <v>7</v>
      </c>
      <c r="D4" s="52" t="s">
        <v>0</v>
      </c>
      <c r="E4" s="53" t="s">
        <v>5</v>
      </c>
      <c r="F4" s="53"/>
      <c r="G4" s="53"/>
      <c r="H4" s="53"/>
      <c r="I4" s="55"/>
    </row>
    <row r="5" spans="1:9" ht="15" customHeight="1" hidden="1">
      <c r="A5" s="65"/>
      <c r="B5" s="65"/>
      <c r="C5" s="65"/>
      <c r="D5" s="52"/>
      <c r="E5" s="53" t="s">
        <v>1</v>
      </c>
      <c r="F5" s="53" t="s">
        <v>4</v>
      </c>
      <c r="G5" s="53"/>
      <c r="H5" s="53"/>
      <c r="I5" s="55"/>
    </row>
    <row r="6" spans="1:9" ht="144" customHeight="1" hidden="1">
      <c r="A6" s="65"/>
      <c r="B6" s="65"/>
      <c r="C6" s="65"/>
      <c r="D6" s="52"/>
      <c r="E6" s="53"/>
      <c r="F6" s="44" t="s">
        <v>2</v>
      </c>
      <c r="G6" s="44" t="s">
        <v>3</v>
      </c>
      <c r="H6" s="32" t="s">
        <v>6</v>
      </c>
      <c r="I6" s="55"/>
    </row>
    <row r="7" spans="1:10" ht="56.25">
      <c r="A7" s="19">
        <v>1</v>
      </c>
      <c r="B7" s="30" t="s">
        <v>61</v>
      </c>
      <c r="C7" s="47" t="s">
        <v>8</v>
      </c>
      <c r="D7" s="31">
        <v>1</v>
      </c>
      <c r="E7" s="33">
        <v>4389729.33</v>
      </c>
      <c r="F7" s="33">
        <v>4170172.97</v>
      </c>
      <c r="G7" s="33">
        <f>F7/E7*100</f>
        <v>94.99840779476943</v>
      </c>
      <c r="H7" s="33">
        <f aca="true" t="shared" si="0" ref="H7:H34">E7-F7</f>
        <v>219556.35999999987</v>
      </c>
      <c r="I7" s="45"/>
      <c r="J7" s="40"/>
    </row>
    <row r="8" spans="1:10" ht="56.25">
      <c r="A8" s="19">
        <v>2</v>
      </c>
      <c r="B8" s="30" t="s">
        <v>62</v>
      </c>
      <c r="C8" s="47" t="s">
        <v>9</v>
      </c>
      <c r="D8" s="31">
        <v>2</v>
      </c>
      <c r="E8" s="33">
        <v>2813884.49</v>
      </c>
      <c r="F8" s="33">
        <v>2673145.46</v>
      </c>
      <c r="G8" s="33">
        <f aca="true" t="shared" si="1" ref="G8:G34">F8/E8*100</f>
        <v>94.9984076993864</v>
      </c>
      <c r="H8" s="33">
        <f t="shared" si="0"/>
        <v>140739.03000000026</v>
      </c>
      <c r="I8" s="45"/>
      <c r="J8" s="40"/>
    </row>
    <row r="9" spans="1:10" ht="75">
      <c r="A9" s="19">
        <v>3</v>
      </c>
      <c r="B9" s="30" t="s">
        <v>63</v>
      </c>
      <c r="C9" s="47" t="s">
        <v>10</v>
      </c>
      <c r="D9" s="31">
        <v>3</v>
      </c>
      <c r="E9" s="33">
        <v>6685879.25</v>
      </c>
      <c r="F9" s="33">
        <v>6351478.83</v>
      </c>
      <c r="G9" s="33">
        <f t="shared" si="1"/>
        <v>94.9984077262538</v>
      </c>
      <c r="H9" s="33">
        <f t="shared" si="0"/>
        <v>334400.4199999999</v>
      </c>
      <c r="I9" s="45"/>
      <c r="J9" s="40"/>
    </row>
    <row r="10" spans="1:10" ht="56.25">
      <c r="A10" s="19">
        <v>4</v>
      </c>
      <c r="B10" s="30" t="s">
        <v>64</v>
      </c>
      <c r="C10" s="47" t="s">
        <v>11</v>
      </c>
      <c r="D10" s="31">
        <v>4</v>
      </c>
      <c r="E10" s="33">
        <v>3409546.04</v>
      </c>
      <c r="F10" s="33">
        <v>3239014.45</v>
      </c>
      <c r="G10" s="33">
        <f t="shared" si="1"/>
        <v>94.9984077645715</v>
      </c>
      <c r="H10" s="33">
        <f t="shared" si="0"/>
        <v>170531.58999999985</v>
      </c>
      <c r="I10" s="45"/>
      <c r="J10" s="40"/>
    </row>
    <row r="11" spans="1:10" ht="56.25">
      <c r="A11" s="19">
        <v>5</v>
      </c>
      <c r="B11" s="30" t="s">
        <v>65</v>
      </c>
      <c r="C11" s="47" t="s">
        <v>12</v>
      </c>
      <c r="D11" s="31">
        <v>5</v>
      </c>
      <c r="E11" s="33">
        <v>3302693.82</v>
      </c>
      <c r="F11" s="33">
        <v>3137506.54</v>
      </c>
      <c r="G11" s="33">
        <f t="shared" si="1"/>
        <v>94.99840769375346</v>
      </c>
      <c r="H11" s="33">
        <f t="shared" si="0"/>
        <v>165187.2799999998</v>
      </c>
      <c r="I11" s="45"/>
      <c r="J11" s="40"/>
    </row>
    <row r="12" spans="1:10" ht="75">
      <c r="A12" s="19">
        <v>6</v>
      </c>
      <c r="B12" s="30" t="s">
        <v>66</v>
      </c>
      <c r="C12" s="47" t="s">
        <v>13</v>
      </c>
      <c r="D12" s="31">
        <v>6</v>
      </c>
      <c r="E12" s="33">
        <v>3318929.69</v>
      </c>
      <c r="F12" s="33">
        <v>3152930.36</v>
      </c>
      <c r="G12" s="33">
        <f t="shared" si="1"/>
        <v>94.99840775476024</v>
      </c>
      <c r="H12" s="33">
        <f t="shared" si="0"/>
        <v>165999.33000000007</v>
      </c>
      <c r="I12" s="45"/>
      <c r="J12" s="40"/>
    </row>
    <row r="13" spans="1:10" ht="56.25">
      <c r="A13" s="19">
        <v>7</v>
      </c>
      <c r="B13" s="30" t="s">
        <v>68</v>
      </c>
      <c r="C13" s="47" t="s">
        <v>14</v>
      </c>
      <c r="D13" s="31">
        <v>7</v>
      </c>
      <c r="E13" s="33">
        <v>4678699.07</v>
      </c>
      <c r="F13" s="33">
        <v>4444689.62</v>
      </c>
      <c r="G13" s="33">
        <f t="shared" si="1"/>
        <v>94.99840775183688</v>
      </c>
      <c r="H13" s="33">
        <f t="shared" si="0"/>
        <v>234009.4500000002</v>
      </c>
      <c r="I13" s="45"/>
      <c r="J13" s="40"/>
    </row>
    <row r="14" spans="1:10" ht="56.25">
      <c r="A14" s="19">
        <v>8</v>
      </c>
      <c r="B14" s="30" t="s">
        <v>67</v>
      </c>
      <c r="C14" s="47" t="s">
        <v>15</v>
      </c>
      <c r="D14" s="31">
        <v>8</v>
      </c>
      <c r="E14" s="33">
        <v>2811569.31</v>
      </c>
      <c r="F14" s="33">
        <v>2670946.08</v>
      </c>
      <c r="G14" s="33">
        <f t="shared" si="1"/>
        <v>94.99840784647063</v>
      </c>
      <c r="H14" s="33">
        <f t="shared" si="0"/>
        <v>140623.22999999998</v>
      </c>
      <c r="I14" s="45"/>
      <c r="J14" s="40"/>
    </row>
    <row r="15" spans="1:10" ht="56.25">
      <c r="A15" s="19">
        <v>9</v>
      </c>
      <c r="B15" s="30" t="s">
        <v>69</v>
      </c>
      <c r="C15" s="47" t="s">
        <v>16</v>
      </c>
      <c r="D15" s="31">
        <v>9</v>
      </c>
      <c r="E15" s="33">
        <v>5478280.98</v>
      </c>
      <c r="F15" s="33">
        <v>5204279.7</v>
      </c>
      <c r="G15" s="33">
        <f t="shared" si="1"/>
        <v>94.9984076939405</v>
      </c>
      <c r="H15" s="33">
        <f t="shared" si="0"/>
        <v>274001.28000000026</v>
      </c>
      <c r="I15" s="45"/>
      <c r="J15" s="40"/>
    </row>
    <row r="16" spans="1:10" ht="56.25">
      <c r="A16" s="19">
        <v>10</v>
      </c>
      <c r="B16" s="30" t="s">
        <v>70</v>
      </c>
      <c r="C16" s="47" t="s">
        <v>17</v>
      </c>
      <c r="D16" s="31">
        <v>10</v>
      </c>
      <c r="E16" s="33">
        <v>865816.94</v>
      </c>
      <c r="F16" s="33">
        <v>822512.31</v>
      </c>
      <c r="G16" s="33">
        <f t="shared" si="1"/>
        <v>94.99840809305488</v>
      </c>
      <c r="H16" s="33">
        <f t="shared" si="0"/>
        <v>43304.62999999989</v>
      </c>
      <c r="I16" s="45"/>
      <c r="J16" s="40"/>
    </row>
    <row r="17" spans="1:10" ht="56.25">
      <c r="A17" s="19">
        <v>11</v>
      </c>
      <c r="B17" s="30" t="s">
        <v>86</v>
      </c>
      <c r="C17" s="47" t="s">
        <v>18</v>
      </c>
      <c r="D17" s="31">
        <v>11</v>
      </c>
      <c r="E17" s="33">
        <v>1167179.39</v>
      </c>
      <c r="F17" s="33">
        <v>1108801.84</v>
      </c>
      <c r="G17" s="33">
        <f t="shared" si="1"/>
        <v>94.99840808532441</v>
      </c>
      <c r="H17" s="33">
        <f t="shared" si="0"/>
        <v>58377.549999999814</v>
      </c>
      <c r="I17" s="45"/>
      <c r="J17" s="40"/>
    </row>
    <row r="18" spans="1:10" ht="75">
      <c r="A18" s="19">
        <v>12</v>
      </c>
      <c r="B18" s="30" t="s">
        <v>85</v>
      </c>
      <c r="C18" s="35" t="s">
        <v>19</v>
      </c>
      <c r="D18" s="31">
        <v>12</v>
      </c>
      <c r="E18" s="33">
        <v>2879047.48</v>
      </c>
      <c r="F18" s="33">
        <v>2735049.26</v>
      </c>
      <c r="G18" s="33">
        <f t="shared" si="1"/>
        <v>94.99840759833525</v>
      </c>
      <c r="H18" s="33">
        <f t="shared" si="0"/>
        <v>143998.2200000002</v>
      </c>
      <c r="I18" s="45"/>
      <c r="J18" s="40"/>
    </row>
    <row r="19" spans="1:10" ht="75">
      <c r="A19" s="19">
        <v>13</v>
      </c>
      <c r="B19" s="30" t="s">
        <v>71</v>
      </c>
      <c r="C19" s="35" t="s">
        <v>20</v>
      </c>
      <c r="D19" s="31">
        <v>13</v>
      </c>
      <c r="E19" s="33">
        <v>2423406.11</v>
      </c>
      <c r="F19" s="33">
        <v>2302197.22</v>
      </c>
      <c r="G19" s="33">
        <f t="shared" si="1"/>
        <v>94.99840784011229</v>
      </c>
      <c r="H19" s="33">
        <f t="shared" si="0"/>
        <v>121208.88999999966</v>
      </c>
      <c r="I19" s="45"/>
      <c r="J19" s="40"/>
    </row>
    <row r="20" spans="1:10" ht="56.25">
      <c r="A20" s="19">
        <v>14</v>
      </c>
      <c r="B20" s="30" t="s">
        <v>72</v>
      </c>
      <c r="C20" s="35" t="s">
        <v>21</v>
      </c>
      <c r="D20" s="31">
        <v>14</v>
      </c>
      <c r="E20" s="33">
        <v>2756996.25</v>
      </c>
      <c r="F20" s="33">
        <v>2619102.54</v>
      </c>
      <c r="G20" s="33">
        <f t="shared" si="1"/>
        <v>94.99840777803017</v>
      </c>
      <c r="H20" s="33">
        <f t="shared" si="0"/>
        <v>137893.70999999996</v>
      </c>
      <c r="I20" s="45"/>
      <c r="J20" s="40"/>
    </row>
    <row r="21" spans="1:10" ht="56.25">
      <c r="A21" s="19">
        <v>15</v>
      </c>
      <c r="B21" s="30" t="s">
        <v>73</v>
      </c>
      <c r="C21" s="35" t="s">
        <v>22</v>
      </c>
      <c r="D21" s="31">
        <v>15</v>
      </c>
      <c r="E21" s="33">
        <v>5751810.11</v>
      </c>
      <c r="F21" s="33">
        <v>5464128.02</v>
      </c>
      <c r="G21" s="33">
        <f t="shared" si="1"/>
        <v>94.99840772733714</v>
      </c>
      <c r="H21" s="33">
        <f t="shared" si="0"/>
        <v>287682.0900000008</v>
      </c>
      <c r="I21" s="45"/>
      <c r="J21" s="40"/>
    </row>
    <row r="22" spans="1:10" ht="75">
      <c r="A22" s="19">
        <v>16</v>
      </c>
      <c r="B22" s="30" t="s">
        <v>74</v>
      </c>
      <c r="C22" s="35" t="s">
        <v>24</v>
      </c>
      <c r="D22" s="31">
        <v>16</v>
      </c>
      <c r="E22" s="33">
        <v>4907411.39</v>
      </c>
      <c r="F22" s="33">
        <v>4662028.6</v>
      </c>
      <c r="G22" s="33">
        <f t="shared" si="1"/>
        <v>94.99975097869266</v>
      </c>
      <c r="H22" s="33">
        <f t="shared" si="0"/>
        <v>245382.79000000004</v>
      </c>
      <c r="I22" s="45"/>
      <c r="J22" s="40"/>
    </row>
    <row r="23" spans="1:10" ht="56.25">
      <c r="A23" s="19">
        <v>17</v>
      </c>
      <c r="B23" s="30" t="s">
        <v>25</v>
      </c>
      <c r="C23" s="35" t="s">
        <v>26</v>
      </c>
      <c r="D23" s="31">
        <v>17</v>
      </c>
      <c r="E23" s="33">
        <v>5536159.31</v>
      </c>
      <c r="F23" s="33">
        <v>5259337.55</v>
      </c>
      <c r="G23" s="33">
        <f t="shared" si="1"/>
        <v>94.99975082906347</v>
      </c>
      <c r="H23" s="33">
        <f t="shared" si="0"/>
        <v>276821.7599999998</v>
      </c>
      <c r="I23" s="45"/>
      <c r="J23" s="40"/>
    </row>
    <row r="24" spans="1:10" ht="56.25">
      <c r="A24" s="19">
        <v>18</v>
      </c>
      <c r="B24" s="30" t="s">
        <v>84</v>
      </c>
      <c r="C24" s="35" t="s">
        <v>27</v>
      </c>
      <c r="D24" s="31">
        <v>18</v>
      </c>
      <c r="E24" s="33">
        <v>1498464.94</v>
      </c>
      <c r="F24" s="33">
        <v>1423537.96</v>
      </c>
      <c r="G24" s="33">
        <f t="shared" si="1"/>
        <v>94.99975087838892</v>
      </c>
      <c r="H24" s="33">
        <f t="shared" si="0"/>
        <v>74926.97999999998</v>
      </c>
      <c r="I24" s="45"/>
      <c r="J24" s="40"/>
    </row>
    <row r="25" spans="1:10" ht="56.25">
      <c r="A25" s="19">
        <v>19</v>
      </c>
      <c r="B25" s="30" t="s">
        <v>83</v>
      </c>
      <c r="C25" s="35" t="s">
        <v>28</v>
      </c>
      <c r="D25" s="31">
        <v>19</v>
      </c>
      <c r="E25" s="33">
        <v>2862784.7</v>
      </c>
      <c r="F25" s="33">
        <v>2719638.33</v>
      </c>
      <c r="G25" s="33">
        <f t="shared" si="1"/>
        <v>94.99975076714641</v>
      </c>
      <c r="H25" s="33">
        <f t="shared" si="0"/>
        <v>143146.3700000001</v>
      </c>
      <c r="I25" s="45"/>
      <c r="J25" s="40"/>
    </row>
    <row r="26" spans="1:10" ht="56.25">
      <c r="A26" s="19">
        <v>20</v>
      </c>
      <c r="B26" s="30" t="s">
        <v>82</v>
      </c>
      <c r="C26" s="35" t="s">
        <v>29</v>
      </c>
      <c r="D26" s="31">
        <v>20</v>
      </c>
      <c r="E26" s="33">
        <v>2314909.52</v>
      </c>
      <c r="F26" s="33">
        <v>2199158.28</v>
      </c>
      <c r="G26" s="33">
        <f t="shared" si="1"/>
        <v>94.99975100538701</v>
      </c>
      <c r="H26" s="33">
        <f t="shared" si="0"/>
        <v>115751.24000000022</v>
      </c>
      <c r="I26" s="45"/>
      <c r="J26" s="40"/>
    </row>
    <row r="27" spans="1:10" ht="56.25">
      <c r="A27" s="19">
        <v>21</v>
      </c>
      <c r="B27" s="30" t="s">
        <v>81</v>
      </c>
      <c r="C27" s="35" t="s">
        <v>30</v>
      </c>
      <c r="D27" s="31">
        <v>21</v>
      </c>
      <c r="E27" s="33">
        <v>6490193.54</v>
      </c>
      <c r="F27" s="33">
        <v>6165667.69</v>
      </c>
      <c r="G27" s="33">
        <f t="shared" si="1"/>
        <v>94.99975080866388</v>
      </c>
      <c r="H27" s="33">
        <f t="shared" si="0"/>
        <v>324525.8499999996</v>
      </c>
      <c r="I27" s="45"/>
      <c r="J27" s="40"/>
    </row>
    <row r="28" spans="1:10" ht="56.25">
      <c r="A28" s="19">
        <v>22</v>
      </c>
      <c r="B28" s="30" t="s">
        <v>80</v>
      </c>
      <c r="C28" s="35" t="s">
        <v>31</v>
      </c>
      <c r="D28" s="31">
        <v>22</v>
      </c>
      <c r="E28" s="33">
        <v>2385736.26</v>
      </c>
      <c r="F28" s="33">
        <v>2266443.5</v>
      </c>
      <c r="G28" s="33">
        <f t="shared" si="1"/>
        <v>94.99975072684691</v>
      </c>
      <c r="H28" s="33">
        <f t="shared" si="0"/>
        <v>119292.75999999978</v>
      </c>
      <c r="I28" s="45"/>
      <c r="J28" s="40"/>
    </row>
    <row r="29" spans="1:10" ht="56.25">
      <c r="A29" s="19">
        <v>23</v>
      </c>
      <c r="B29" s="30" t="s">
        <v>78</v>
      </c>
      <c r="C29" s="35" t="s">
        <v>37</v>
      </c>
      <c r="D29" s="31">
        <v>23</v>
      </c>
      <c r="E29" s="33">
        <v>1460868.2</v>
      </c>
      <c r="F29" s="33">
        <v>1387821.15</v>
      </c>
      <c r="G29" s="33">
        <f t="shared" si="1"/>
        <v>94.99975083310048</v>
      </c>
      <c r="H29" s="33">
        <f t="shared" si="0"/>
        <v>73047.05000000005</v>
      </c>
      <c r="I29" s="45"/>
      <c r="J29" s="40"/>
    </row>
    <row r="30" spans="1:10" ht="75">
      <c r="A30" s="19">
        <v>24</v>
      </c>
      <c r="B30" s="30" t="s">
        <v>79</v>
      </c>
      <c r="C30" s="35" t="s">
        <v>38</v>
      </c>
      <c r="D30" s="31">
        <v>24</v>
      </c>
      <c r="E30" s="33">
        <v>1370181.13</v>
      </c>
      <c r="F30" s="33">
        <v>1301668.66</v>
      </c>
      <c r="G30" s="33">
        <f t="shared" si="1"/>
        <v>94.99975087235364</v>
      </c>
      <c r="H30" s="33">
        <f t="shared" si="0"/>
        <v>68512.46999999997</v>
      </c>
      <c r="I30" s="45"/>
      <c r="J30" s="40"/>
    </row>
    <row r="31" spans="1:10" ht="56.25">
      <c r="A31" s="19">
        <v>25</v>
      </c>
      <c r="B31" s="30" t="s">
        <v>77</v>
      </c>
      <c r="C31" s="35" t="s">
        <v>32</v>
      </c>
      <c r="D31" s="31">
        <v>25</v>
      </c>
      <c r="E31" s="33">
        <v>5698612.69</v>
      </c>
      <c r="F31" s="33">
        <v>5413667.86</v>
      </c>
      <c r="G31" s="33">
        <f t="shared" si="1"/>
        <v>94.99975089551138</v>
      </c>
      <c r="H31" s="33">
        <f t="shared" si="0"/>
        <v>284944.8300000001</v>
      </c>
      <c r="I31" s="45"/>
      <c r="J31" s="40"/>
    </row>
    <row r="32" spans="1:10" ht="56.25">
      <c r="A32" s="19">
        <v>26</v>
      </c>
      <c r="B32" s="30" t="s">
        <v>76</v>
      </c>
      <c r="C32" s="35" t="s">
        <v>33</v>
      </c>
      <c r="D32" s="31">
        <v>26</v>
      </c>
      <c r="E32" s="33">
        <v>4911372.1</v>
      </c>
      <c r="F32" s="33">
        <v>4665791.26</v>
      </c>
      <c r="G32" s="33">
        <f t="shared" si="1"/>
        <v>94.99975088427936</v>
      </c>
      <c r="H32" s="33">
        <f t="shared" si="0"/>
        <v>245580.83999999985</v>
      </c>
      <c r="I32" s="45"/>
      <c r="J32" s="40"/>
    </row>
    <row r="33" spans="1:10" ht="56.25">
      <c r="A33" s="19">
        <v>27</v>
      </c>
      <c r="B33" s="30" t="s">
        <v>75</v>
      </c>
      <c r="C33" s="35" t="s">
        <v>34</v>
      </c>
      <c r="D33" s="31">
        <v>27</v>
      </c>
      <c r="E33" s="33">
        <v>4871539.62</v>
      </c>
      <c r="F33" s="33">
        <v>4627950.5</v>
      </c>
      <c r="G33" s="33">
        <f t="shared" si="1"/>
        <v>94.99975081799704</v>
      </c>
      <c r="H33" s="33">
        <f t="shared" si="0"/>
        <v>243589.1200000001</v>
      </c>
      <c r="I33" s="45"/>
      <c r="J33" s="40"/>
    </row>
    <row r="34" spans="1:10" ht="56.25">
      <c r="A34" s="19">
        <v>28</v>
      </c>
      <c r="B34" s="30" t="s">
        <v>35</v>
      </c>
      <c r="C34" s="35" t="s">
        <v>36</v>
      </c>
      <c r="D34" s="31">
        <v>28</v>
      </c>
      <c r="E34" s="33">
        <v>2915599.61</v>
      </c>
      <c r="F34" s="33">
        <v>2769812.37</v>
      </c>
      <c r="G34" s="33">
        <f t="shared" si="1"/>
        <v>94.9997510117653</v>
      </c>
      <c r="H34" s="33">
        <f t="shared" si="0"/>
        <v>145787.23999999976</v>
      </c>
      <c r="I34" s="45"/>
      <c r="J34" s="40"/>
    </row>
    <row r="35" spans="1:11" s="8" customFormat="1" ht="22.5" customHeight="1">
      <c r="A35" s="42"/>
      <c r="B35" s="42"/>
      <c r="C35" s="42"/>
      <c r="D35" s="42"/>
      <c r="E35" s="42"/>
      <c r="F35" s="42"/>
      <c r="G35" s="42"/>
      <c r="H35" s="42"/>
      <c r="I35" s="41"/>
      <c r="J35" s="40"/>
      <c r="K35" s="51"/>
    </row>
    <row r="36" spans="1:11" s="8" customFormat="1" ht="22.5" customHeight="1">
      <c r="A36" s="58" t="s">
        <v>87</v>
      </c>
      <c r="B36" s="58"/>
      <c r="C36" s="58"/>
      <c r="D36" s="56"/>
      <c r="E36" s="56"/>
      <c r="F36" s="56"/>
      <c r="G36" s="56"/>
      <c r="H36" s="56"/>
      <c r="I36" s="41"/>
      <c r="J36" s="40"/>
      <c r="K36" s="51"/>
    </row>
    <row r="37" spans="1:11" s="8" customFormat="1" ht="22.5" customHeight="1" thickBot="1">
      <c r="A37" s="56"/>
      <c r="B37" s="56"/>
      <c r="C37" s="56"/>
      <c r="D37" s="56"/>
      <c r="E37" s="56"/>
      <c r="F37" s="56"/>
      <c r="G37" s="56"/>
      <c r="H37" s="56"/>
      <c r="I37" s="41"/>
      <c r="J37" s="40"/>
      <c r="K37" s="51"/>
    </row>
    <row r="38" spans="1:11" s="8" customFormat="1" ht="48" customHeight="1">
      <c r="A38" s="57" t="s">
        <v>39</v>
      </c>
      <c r="B38" s="59" t="s">
        <v>58</v>
      </c>
      <c r="C38" s="59" t="s">
        <v>59</v>
      </c>
      <c r="D38" s="43"/>
      <c r="E38" s="17"/>
      <c r="F38" s="17"/>
      <c r="G38" s="17"/>
      <c r="H38" s="17"/>
      <c r="I38" s="41"/>
      <c r="J38" s="40"/>
      <c r="K38" s="51"/>
    </row>
    <row r="39" spans="1:11" s="8" customFormat="1" ht="51.75" customHeight="1">
      <c r="A39" s="60">
        <v>1</v>
      </c>
      <c r="B39" s="61" t="s">
        <v>40</v>
      </c>
      <c r="C39" s="62" t="s">
        <v>43</v>
      </c>
      <c r="D39" s="43"/>
      <c r="E39" s="17"/>
      <c r="F39" s="17"/>
      <c r="G39" s="17"/>
      <c r="H39" s="17"/>
      <c r="I39" s="41"/>
      <c r="J39" s="40"/>
      <c r="K39" s="51"/>
    </row>
    <row r="40" spans="1:11" s="8" customFormat="1" ht="53.25" customHeight="1">
      <c r="A40" s="60">
        <v>2</v>
      </c>
      <c r="B40" s="61" t="s">
        <v>41</v>
      </c>
      <c r="C40" s="62" t="s">
        <v>44</v>
      </c>
      <c r="D40" s="43"/>
      <c r="E40" s="17"/>
      <c r="F40" s="17"/>
      <c r="G40" s="17"/>
      <c r="H40" s="17"/>
      <c r="I40" s="41"/>
      <c r="K40" s="51"/>
    </row>
    <row r="41" spans="1:11" s="8" customFormat="1" ht="50.25" customHeight="1">
      <c r="A41" s="60">
        <v>3</v>
      </c>
      <c r="B41" s="61" t="s">
        <v>42</v>
      </c>
      <c r="C41" s="62" t="s">
        <v>45</v>
      </c>
      <c r="D41" s="10"/>
      <c r="E41" s="46"/>
      <c r="F41" s="46"/>
      <c r="G41" s="13"/>
      <c r="H41" s="14"/>
      <c r="I41" s="41"/>
      <c r="J41" s="40"/>
      <c r="K41" s="51"/>
    </row>
    <row r="42" spans="1:11" s="8" customFormat="1" ht="48" customHeight="1">
      <c r="A42" s="60">
        <v>4</v>
      </c>
      <c r="B42" s="61" t="s">
        <v>46</v>
      </c>
      <c r="C42" s="62" t="s">
        <v>48</v>
      </c>
      <c r="D42" s="11"/>
      <c r="E42" s="46"/>
      <c r="F42" s="46"/>
      <c r="G42" s="15"/>
      <c r="H42" s="14"/>
      <c r="K42" s="51"/>
    </row>
    <row r="43" spans="1:11" s="8" customFormat="1" ht="37.5">
      <c r="A43" s="60">
        <v>5</v>
      </c>
      <c r="B43" s="61" t="s">
        <v>47</v>
      </c>
      <c r="C43" s="62" t="s">
        <v>49</v>
      </c>
      <c r="D43" s="7"/>
      <c r="E43" s="14"/>
      <c r="F43" s="14"/>
      <c r="G43" s="14"/>
      <c r="H43" s="16"/>
      <c r="I43" s="41"/>
      <c r="J43" s="40"/>
      <c r="K43" s="51"/>
    </row>
    <row r="44" spans="1:11" s="8" customFormat="1" ht="44.25" customHeight="1">
      <c r="A44" s="60">
        <v>6</v>
      </c>
      <c r="B44" s="61" t="s">
        <v>50</v>
      </c>
      <c r="C44" s="63" t="s">
        <v>51</v>
      </c>
      <c r="D44" s="7"/>
      <c r="E44" s="14"/>
      <c r="F44" s="14"/>
      <c r="G44" s="14"/>
      <c r="H44" s="16"/>
      <c r="I44" s="41"/>
      <c r="J44" s="40"/>
      <c r="K44" s="51"/>
    </row>
    <row r="45" spans="1:11" s="8" customFormat="1" ht="36" customHeight="1">
      <c r="A45" s="64">
        <v>7</v>
      </c>
      <c r="B45" s="61" t="s">
        <v>52</v>
      </c>
      <c r="C45" s="62" t="s">
        <v>53</v>
      </c>
      <c r="D45" s="7"/>
      <c r="E45" s="14"/>
      <c r="F45" s="14"/>
      <c r="G45" s="14"/>
      <c r="H45" s="16"/>
      <c r="I45" s="41"/>
      <c r="J45" s="40"/>
      <c r="K45" s="51"/>
    </row>
    <row r="46" spans="1:11" s="8" customFormat="1" ht="44.25" customHeight="1">
      <c r="A46" s="60">
        <v>9</v>
      </c>
      <c r="B46" s="61" t="s">
        <v>54</v>
      </c>
      <c r="C46" s="62" t="s">
        <v>55</v>
      </c>
      <c r="D46" s="7"/>
      <c r="E46" s="14"/>
      <c r="F46" s="14"/>
      <c r="G46" s="14"/>
      <c r="H46" s="16"/>
      <c r="I46" s="41"/>
      <c r="J46" s="40"/>
      <c r="K46" s="51"/>
    </row>
    <row r="47" spans="1:11" s="8" customFormat="1" ht="37.5">
      <c r="A47" s="60">
        <v>10</v>
      </c>
      <c r="B47" s="61" t="s">
        <v>56</v>
      </c>
      <c r="C47" s="63" t="s">
        <v>57</v>
      </c>
      <c r="D47" s="7"/>
      <c r="E47" s="14"/>
      <c r="F47" s="14"/>
      <c r="G47" s="14"/>
      <c r="H47" s="16"/>
      <c r="I47" s="41"/>
      <c r="J47" s="40"/>
      <c r="K47" s="51"/>
    </row>
    <row r="48" spans="1:11" s="8" customFormat="1" ht="22.5">
      <c r="A48" s="9"/>
      <c r="B48" s="9"/>
      <c r="C48" s="9"/>
      <c r="D48" s="7"/>
      <c r="E48" s="14"/>
      <c r="F48" s="14"/>
      <c r="G48" s="14"/>
      <c r="H48" s="16"/>
      <c r="I48" s="41"/>
      <c r="J48" s="40"/>
      <c r="K48" s="51"/>
    </row>
    <row r="49" spans="1:11" s="6" customFormat="1" ht="22.5">
      <c r="A49" s="34"/>
      <c r="B49" s="34"/>
      <c r="C49" s="34"/>
      <c r="D49" s="7"/>
      <c r="E49" s="14"/>
      <c r="F49" s="14"/>
      <c r="G49" s="14"/>
      <c r="H49" s="16"/>
      <c r="I49" s="41"/>
      <c r="J49" s="40"/>
      <c r="K49" s="49"/>
    </row>
    <row r="50" ht="23.25">
      <c r="J50" s="40"/>
    </row>
    <row r="51" ht="23.25">
      <c r="J51" s="40"/>
    </row>
    <row r="52" ht="23.25">
      <c r="J52" s="40"/>
    </row>
    <row r="53" ht="23.25">
      <c r="J53" s="40"/>
    </row>
    <row r="54" ht="23.25">
      <c r="J54" s="40"/>
    </row>
    <row r="55" ht="23.25">
      <c r="J55" s="40"/>
    </row>
    <row r="56" ht="23.25">
      <c r="J56" s="40"/>
    </row>
    <row r="57" ht="23.25">
      <c r="J57" s="40"/>
    </row>
    <row r="58" ht="23.25">
      <c r="J58" s="40"/>
    </row>
    <row r="59" ht="23.25">
      <c r="J59" s="40"/>
    </row>
    <row r="60" ht="23.25">
      <c r="J60" s="40"/>
    </row>
    <row r="61" ht="23.25">
      <c r="J61" s="40"/>
    </row>
    <row r="62" ht="23.25">
      <c r="J62" s="40"/>
    </row>
    <row r="63" ht="23.25">
      <c r="J63" s="40"/>
    </row>
    <row r="64" ht="23.25">
      <c r="J64" s="40"/>
    </row>
    <row r="65" ht="23.25">
      <c r="J65" s="40"/>
    </row>
    <row r="66" ht="23.25">
      <c r="J66" s="40"/>
    </row>
    <row r="67" ht="23.25">
      <c r="J67" s="40"/>
    </row>
    <row r="68" ht="23.25">
      <c r="J68" s="40"/>
    </row>
    <row r="69" ht="23.25">
      <c r="J69" s="40"/>
    </row>
    <row r="70" ht="23.25">
      <c r="J70" s="40"/>
    </row>
    <row r="71" ht="23.25">
      <c r="J71" s="40"/>
    </row>
    <row r="72" ht="23.25">
      <c r="J72" s="40"/>
    </row>
    <row r="73" ht="23.25">
      <c r="J73" s="40"/>
    </row>
    <row r="74" ht="23.25">
      <c r="J74" s="40"/>
    </row>
    <row r="75" ht="23.25">
      <c r="J75" s="40"/>
    </row>
    <row r="76" ht="23.25">
      <c r="J76" s="40"/>
    </row>
    <row r="77" ht="23.25">
      <c r="J77" s="40"/>
    </row>
    <row r="78" ht="23.25">
      <c r="J78" s="40"/>
    </row>
    <row r="79" ht="23.25">
      <c r="J79" s="40"/>
    </row>
    <row r="80" ht="23.25">
      <c r="J80" s="40"/>
    </row>
    <row r="81" ht="23.25">
      <c r="J81" s="40"/>
    </row>
    <row r="82" ht="23.25">
      <c r="J82" s="40"/>
    </row>
    <row r="83" ht="23.25">
      <c r="J83" s="40"/>
    </row>
    <row r="84" ht="23.25">
      <c r="J84" s="40"/>
    </row>
    <row r="85" ht="23.25">
      <c r="J85" s="40"/>
    </row>
    <row r="86" ht="23.25">
      <c r="J86" s="40"/>
    </row>
    <row r="87" ht="23.25">
      <c r="J87" s="40"/>
    </row>
    <row r="88" ht="23.25">
      <c r="J88" s="40"/>
    </row>
    <row r="89" ht="23.25">
      <c r="J89" s="40"/>
    </row>
    <row r="90" ht="23.25">
      <c r="J90" s="40"/>
    </row>
    <row r="91" ht="23.25">
      <c r="J91" s="40"/>
    </row>
    <row r="92" ht="23.25">
      <c r="J92" s="40"/>
    </row>
    <row r="93" ht="23.25">
      <c r="J93" s="40"/>
    </row>
    <row r="94" ht="23.25">
      <c r="J94" s="40"/>
    </row>
    <row r="95" ht="23.25">
      <c r="J95" s="40"/>
    </row>
    <row r="96" ht="23.25">
      <c r="J96" s="40"/>
    </row>
    <row r="97" ht="23.25">
      <c r="J97" s="40"/>
    </row>
    <row r="98" ht="23.25">
      <c r="J98" s="40"/>
    </row>
    <row r="99" ht="23.25">
      <c r="J99" s="40"/>
    </row>
    <row r="100" ht="23.25">
      <c r="J100" s="40"/>
    </row>
    <row r="101" ht="23.25">
      <c r="J101" s="40"/>
    </row>
    <row r="102" ht="23.25">
      <c r="J102" s="40"/>
    </row>
    <row r="103" ht="23.25">
      <c r="J103" s="40"/>
    </row>
    <row r="104" ht="23.25">
      <c r="J104" s="40"/>
    </row>
    <row r="105" ht="23.25">
      <c r="J105" s="40"/>
    </row>
    <row r="106" ht="23.25">
      <c r="J106" s="40"/>
    </row>
    <row r="107" ht="23.25">
      <c r="J107" s="40"/>
    </row>
    <row r="108" ht="23.25">
      <c r="J108" s="40"/>
    </row>
    <row r="109" ht="23.25">
      <c r="J109" s="40"/>
    </row>
    <row r="110" ht="23.25">
      <c r="J110" s="40"/>
    </row>
    <row r="111" ht="23.25">
      <c r="J111" s="40"/>
    </row>
    <row r="112" ht="23.25">
      <c r="J112" s="40"/>
    </row>
    <row r="113" ht="23.25">
      <c r="J113" s="40"/>
    </row>
    <row r="114" ht="23.25">
      <c r="J114" s="40"/>
    </row>
    <row r="115" ht="23.25">
      <c r="J115" s="40"/>
    </row>
    <row r="116" ht="23.25">
      <c r="J116" s="40"/>
    </row>
    <row r="117" ht="23.25">
      <c r="J117" s="40"/>
    </row>
    <row r="118" ht="23.25">
      <c r="J118" s="40"/>
    </row>
    <row r="119" ht="23.25">
      <c r="J119" s="40"/>
    </row>
    <row r="120" ht="23.25">
      <c r="J120" s="40"/>
    </row>
    <row r="121" ht="23.25">
      <c r="J121" s="40"/>
    </row>
    <row r="122" ht="23.25">
      <c r="J122" s="40"/>
    </row>
    <row r="123" ht="23.25">
      <c r="J123" s="40"/>
    </row>
    <row r="124" ht="23.25">
      <c r="J124" s="40"/>
    </row>
    <row r="125" ht="23.25">
      <c r="J125" s="40"/>
    </row>
    <row r="126" ht="23.25">
      <c r="J126" s="40"/>
    </row>
    <row r="127" ht="23.25">
      <c r="J127" s="40"/>
    </row>
    <row r="128" ht="23.25">
      <c r="J128" s="40"/>
    </row>
    <row r="129" ht="23.25">
      <c r="J129" s="40"/>
    </row>
    <row r="130" ht="23.25">
      <c r="J130" s="40"/>
    </row>
    <row r="131" ht="23.25">
      <c r="J131" s="40"/>
    </row>
    <row r="132" ht="23.25">
      <c r="J132" s="40"/>
    </row>
    <row r="133" ht="23.25">
      <c r="J133" s="40"/>
    </row>
    <row r="134" ht="23.25">
      <c r="J134" s="40"/>
    </row>
    <row r="135" ht="23.25">
      <c r="J135" s="40"/>
    </row>
    <row r="136" ht="23.25">
      <c r="J136" s="40"/>
    </row>
    <row r="137" ht="23.25">
      <c r="J137" s="40"/>
    </row>
    <row r="138" ht="23.25">
      <c r="J138" s="40"/>
    </row>
    <row r="139" ht="23.25">
      <c r="J139" s="40"/>
    </row>
    <row r="140" ht="23.25">
      <c r="J140" s="40"/>
    </row>
    <row r="141" ht="23.25">
      <c r="J141" s="40"/>
    </row>
    <row r="142" ht="23.25">
      <c r="J142" s="40"/>
    </row>
    <row r="143" ht="23.25">
      <c r="J143" s="40"/>
    </row>
    <row r="144" ht="23.25">
      <c r="J144" s="40"/>
    </row>
    <row r="145" ht="23.25">
      <c r="J145" s="40"/>
    </row>
    <row r="146" ht="23.25">
      <c r="J146" s="40"/>
    </row>
    <row r="147" ht="23.25">
      <c r="J147" s="40"/>
    </row>
    <row r="148" ht="23.25">
      <c r="J148" s="40"/>
    </row>
    <row r="149" ht="23.25">
      <c r="J149" s="40"/>
    </row>
    <row r="150" ht="23.25">
      <c r="J150" s="40"/>
    </row>
    <row r="151" ht="23.25">
      <c r="J151" s="40"/>
    </row>
    <row r="152" ht="23.25">
      <c r="J152" s="40"/>
    </row>
    <row r="153" ht="23.25">
      <c r="J153" s="40"/>
    </row>
    <row r="154" ht="23.25">
      <c r="J154" s="40"/>
    </row>
    <row r="155" ht="23.25">
      <c r="J155" s="40"/>
    </row>
    <row r="156" ht="23.25">
      <c r="J156" s="40"/>
    </row>
    <row r="157" ht="23.25">
      <c r="J157" s="40"/>
    </row>
    <row r="158" ht="23.25">
      <c r="J158" s="40"/>
    </row>
    <row r="159" ht="23.25">
      <c r="J159" s="40"/>
    </row>
    <row r="160" ht="23.25">
      <c r="J160" s="40"/>
    </row>
    <row r="161" ht="23.25">
      <c r="J161" s="40"/>
    </row>
    <row r="162" ht="23.25">
      <c r="J162" s="40"/>
    </row>
    <row r="163" ht="23.25">
      <c r="J163" s="40"/>
    </row>
    <row r="164" ht="23.25">
      <c r="J164" s="40"/>
    </row>
    <row r="165" ht="23.25">
      <c r="J165" s="40"/>
    </row>
    <row r="166" ht="23.25">
      <c r="J166" s="40"/>
    </row>
    <row r="167" ht="23.25">
      <c r="J167" s="40"/>
    </row>
    <row r="168" ht="23.25">
      <c r="J168" s="40"/>
    </row>
    <row r="169" ht="23.25">
      <c r="J169" s="40"/>
    </row>
    <row r="170" ht="23.25">
      <c r="J170" s="40"/>
    </row>
    <row r="171" ht="23.25">
      <c r="J171" s="40"/>
    </row>
    <row r="172" ht="23.25">
      <c r="J172" s="40"/>
    </row>
    <row r="173" ht="23.25">
      <c r="J173" s="40"/>
    </row>
    <row r="174" ht="23.25">
      <c r="J174" s="40"/>
    </row>
    <row r="175" ht="23.25">
      <c r="J175" s="40"/>
    </row>
    <row r="176" ht="23.25">
      <c r="J176" s="40"/>
    </row>
    <row r="177" ht="23.25">
      <c r="J177" s="40"/>
    </row>
    <row r="178" ht="23.25">
      <c r="J178" s="40"/>
    </row>
    <row r="179" ht="23.25">
      <c r="J179" s="40"/>
    </row>
    <row r="180" ht="23.25">
      <c r="J180" s="40"/>
    </row>
    <row r="181" ht="23.25">
      <c r="J181" s="40"/>
    </row>
    <row r="182" ht="23.25">
      <c r="J182" s="40"/>
    </row>
    <row r="183" ht="23.25">
      <c r="J183" s="40"/>
    </row>
    <row r="184" ht="23.25">
      <c r="J184" s="40"/>
    </row>
    <row r="185" ht="23.25">
      <c r="J185" s="40"/>
    </row>
    <row r="186" ht="23.25">
      <c r="J186" s="40"/>
    </row>
    <row r="187" ht="23.25">
      <c r="J187" s="40"/>
    </row>
    <row r="188" ht="23.25">
      <c r="J188" s="40"/>
    </row>
    <row r="189" ht="23.25">
      <c r="J189" s="40"/>
    </row>
    <row r="190" ht="23.25">
      <c r="J190" s="40"/>
    </row>
    <row r="191" ht="23.25">
      <c r="J191" s="40"/>
    </row>
    <row r="192" ht="23.25">
      <c r="J192" s="40"/>
    </row>
    <row r="193" ht="23.25">
      <c r="J193" s="40"/>
    </row>
    <row r="194" ht="23.25">
      <c r="J194" s="40"/>
    </row>
    <row r="195" ht="23.25">
      <c r="J195" s="40"/>
    </row>
    <row r="196" ht="23.25">
      <c r="J196" s="40"/>
    </row>
    <row r="197" ht="23.25">
      <c r="J197" s="40"/>
    </row>
    <row r="198" ht="23.25">
      <c r="J198" s="40"/>
    </row>
    <row r="199" ht="23.25">
      <c r="J199" s="40"/>
    </row>
    <row r="200" ht="23.25">
      <c r="J200" s="40"/>
    </row>
    <row r="201" ht="23.25">
      <c r="J201" s="40"/>
    </row>
    <row r="202" ht="23.25">
      <c r="J202" s="40"/>
    </row>
    <row r="203" ht="23.25">
      <c r="J203" s="40"/>
    </row>
    <row r="204" ht="23.25">
      <c r="J204" s="40"/>
    </row>
    <row r="205" ht="23.25">
      <c r="J205" s="40"/>
    </row>
    <row r="206" ht="23.25">
      <c r="J206" s="40"/>
    </row>
    <row r="207" ht="23.25">
      <c r="J207" s="40"/>
    </row>
    <row r="208" ht="23.25">
      <c r="J208" s="40"/>
    </row>
    <row r="209" ht="23.25">
      <c r="J209" s="40"/>
    </row>
    <row r="210" ht="23.25">
      <c r="J210" s="40"/>
    </row>
    <row r="211" ht="23.25">
      <c r="J211" s="40"/>
    </row>
    <row r="212" ht="23.25">
      <c r="J212" s="40"/>
    </row>
    <row r="213" ht="23.25">
      <c r="J213" s="40"/>
    </row>
    <row r="214" ht="23.25">
      <c r="J214" s="40"/>
    </row>
    <row r="215" ht="23.25">
      <c r="J215" s="40"/>
    </row>
    <row r="216" ht="23.25">
      <c r="J216" s="40"/>
    </row>
    <row r="217" ht="23.25">
      <c r="J217" s="40"/>
    </row>
    <row r="218" ht="23.25">
      <c r="J218" s="40"/>
    </row>
    <row r="219" ht="23.25">
      <c r="J219" s="40"/>
    </row>
    <row r="220" ht="23.25">
      <c r="J220" s="40"/>
    </row>
    <row r="221" ht="23.25">
      <c r="J221" s="40"/>
    </row>
    <row r="222" ht="23.25">
      <c r="J222" s="40"/>
    </row>
    <row r="223" ht="23.25">
      <c r="J223" s="40"/>
    </row>
    <row r="224" ht="23.25">
      <c r="J224" s="40"/>
    </row>
    <row r="225" ht="23.25">
      <c r="J225" s="40"/>
    </row>
    <row r="226" ht="23.25">
      <c r="J226" s="40"/>
    </row>
    <row r="227" ht="23.25">
      <c r="J227" s="40"/>
    </row>
    <row r="228" ht="23.25">
      <c r="J228" s="40"/>
    </row>
    <row r="229" ht="23.25">
      <c r="J229" s="40"/>
    </row>
    <row r="230" ht="23.25">
      <c r="J230" s="40"/>
    </row>
    <row r="231" ht="23.25">
      <c r="J231" s="40"/>
    </row>
    <row r="232" ht="23.25">
      <c r="J232" s="40"/>
    </row>
    <row r="233" ht="23.25">
      <c r="J233" s="40"/>
    </row>
    <row r="234" ht="23.25">
      <c r="J234" s="40"/>
    </row>
    <row r="235" ht="23.25">
      <c r="J235" s="40"/>
    </row>
    <row r="236" ht="23.25">
      <c r="J236" s="40"/>
    </row>
    <row r="237" ht="23.25">
      <c r="J237" s="40"/>
    </row>
    <row r="238" ht="23.25">
      <c r="J238" s="40"/>
    </row>
    <row r="239" ht="23.25">
      <c r="J239" s="40"/>
    </row>
    <row r="240" ht="23.25">
      <c r="J240" s="40"/>
    </row>
    <row r="241" ht="23.25">
      <c r="J241" s="40"/>
    </row>
    <row r="242" ht="23.25">
      <c r="J242" s="40"/>
    </row>
    <row r="243" ht="23.25">
      <c r="J243" s="40"/>
    </row>
    <row r="244" ht="23.25">
      <c r="J244" s="40"/>
    </row>
    <row r="245" ht="23.25">
      <c r="J245" s="40"/>
    </row>
    <row r="246" ht="23.25">
      <c r="J246" s="40"/>
    </row>
    <row r="247" ht="23.25">
      <c r="J247" s="40"/>
    </row>
    <row r="248" ht="23.25">
      <c r="J248" s="40"/>
    </row>
    <row r="249" ht="23.25">
      <c r="J249" s="40"/>
    </row>
    <row r="250" ht="23.25">
      <c r="J250" s="40"/>
    </row>
    <row r="251" ht="23.25">
      <c r="J251" s="40"/>
    </row>
    <row r="252" ht="23.25">
      <c r="J252" s="40"/>
    </row>
    <row r="253" ht="23.25">
      <c r="J253" s="40"/>
    </row>
    <row r="254" ht="23.25">
      <c r="J254" s="40"/>
    </row>
    <row r="255" ht="23.25">
      <c r="J255" s="40"/>
    </row>
    <row r="256" ht="23.25">
      <c r="J256" s="40"/>
    </row>
    <row r="257" ht="23.25">
      <c r="J257" s="40"/>
    </row>
    <row r="258" ht="23.25">
      <c r="J258" s="40"/>
    </row>
    <row r="259" ht="23.25">
      <c r="J259" s="40"/>
    </row>
    <row r="260" ht="23.25">
      <c r="J260" s="40"/>
    </row>
    <row r="261" ht="23.25">
      <c r="J261" s="40"/>
    </row>
    <row r="262" ht="23.25">
      <c r="J262" s="40"/>
    </row>
    <row r="263" ht="23.25">
      <c r="J263" s="40"/>
    </row>
    <row r="264" ht="23.25">
      <c r="J264" s="40"/>
    </row>
    <row r="265" ht="23.25">
      <c r="J265" s="40"/>
    </row>
    <row r="266" ht="23.25">
      <c r="J266" s="40"/>
    </row>
    <row r="267" ht="23.25">
      <c r="J267" s="40"/>
    </row>
    <row r="268" ht="23.25">
      <c r="J268" s="40"/>
    </row>
    <row r="269" ht="23.25">
      <c r="J269" s="40"/>
    </row>
    <row r="270" ht="23.25">
      <c r="J270" s="40"/>
    </row>
    <row r="271" ht="23.25">
      <c r="J271" s="40"/>
    </row>
    <row r="272" ht="23.25">
      <c r="J272" s="40"/>
    </row>
    <row r="273" ht="23.25">
      <c r="J273" s="40"/>
    </row>
    <row r="274" ht="23.25">
      <c r="J274" s="40"/>
    </row>
    <row r="275" ht="23.25">
      <c r="J275" s="40"/>
    </row>
    <row r="276" ht="23.25">
      <c r="J276" s="40"/>
    </row>
    <row r="277" ht="23.25">
      <c r="J277" s="40"/>
    </row>
    <row r="278" ht="23.25">
      <c r="J278" s="40"/>
    </row>
    <row r="279" ht="23.25">
      <c r="J279" s="40"/>
    </row>
    <row r="280" ht="23.25">
      <c r="J280" s="40"/>
    </row>
    <row r="281" ht="23.25">
      <c r="J281" s="40"/>
    </row>
    <row r="282" ht="23.25">
      <c r="J282" s="40"/>
    </row>
    <row r="283" ht="23.25">
      <c r="J283" s="40"/>
    </row>
    <row r="284" ht="23.25">
      <c r="J284" s="40"/>
    </row>
    <row r="285" ht="23.25">
      <c r="J285" s="40"/>
    </row>
    <row r="286" ht="23.25">
      <c r="J286" s="40"/>
    </row>
    <row r="287" ht="23.25">
      <c r="J287" s="40"/>
    </row>
    <row r="288" ht="23.25">
      <c r="J288" s="40"/>
    </row>
    <row r="289" ht="23.25">
      <c r="J289" s="40"/>
    </row>
    <row r="290" ht="23.25">
      <c r="J290" s="40"/>
    </row>
    <row r="291" ht="23.25">
      <c r="J291" s="40"/>
    </row>
    <row r="292" ht="23.25">
      <c r="J292" s="40"/>
    </row>
    <row r="293" ht="23.25">
      <c r="J293" s="40"/>
    </row>
    <row r="294" ht="23.25">
      <c r="J294" s="40"/>
    </row>
    <row r="295" ht="23.25">
      <c r="J295" s="40"/>
    </row>
    <row r="296" ht="23.25">
      <c r="J296" s="40"/>
    </row>
    <row r="297" ht="23.25">
      <c r="J297" s="40"/>
    </row>
    <row r="298" ht="23.25">
      <c r="J298" s="40"/>
    </row>
    <row r="299" ht="23.25">
      <c r="J299" s="40"/>
    </row>
    <row r="300" ht="23.25">
      <c r="J300" s="40"/>
    </row>
    <row r="301" ht="23.25">
      <c r="J301" s="40"/>
    </row>
    <row r="302" ht="23.25">
      <c r="J302" s="40"/>
    </row>
    <row r="303" ht="23.25">
      <c r="J303" s="40"/>
    </row>
    <row r="304" ht="23.25">
      <c r="J304" s="40"/>
    </row>
    <row r="305" ht="23.25">
      <c r="J305" s="40"/>
    </row>
    <row r="306" ht="23.25">
      <c r="J306" s="40"/>
    </row>
    <row r="307" ht="23.25">
      <c r="J307" s="40"/>
    </row>
    <row r="308" ht="23.25">
      <c r="J308" s="40"/>
    </row>
    <row r="309" ht="23.25">
      <c r="J309" s="40"/>
    </row>
    <row r="310" ht="23.25">
      <c r="J310" s="40"/>
    </row>
    <row r="311" ht="23.25">
      <c r="J311" s="40"/>
    </row>
    <row r="312" ht="23.25">
      <c r="J312" s="40"/>
    </row>
    <row r="313" ht="23.25">
      <c r="J313" s="40"/>
    </row>
    <row r="314" ht="23.25">
      <c r="J314" s="40"/>
    </row>
    <row r="315" ht="23.25">
      <c r="J315" s="40"/>
    </row>
    <row r="316" ht="23.25">
      <c r="J316" s="40"/>
    </row>
    <row r="317" ht="23.25">
      <c r="J317" s="40"/>
    </row>
    <row r="318" ht="23.25">
      <c r="J318" s="40"/>
    </row>
    <row r="319" ht="23.25">
      <c r="J319" s="40"/>
    </row>
    <row r="320" ht="23.25">
      <c r="J320" s="40"/>
    </row>
    <row r="321" ht="23.25">
      <c r="J321" s="40"/>
    </row>
    <row r="322" ht="23.25">
      <c r="J322" s="40"/>
    </row>
    <row r="323" ht="23.25">
      <c r="J323" s="40"/>
    </row>
    <row r="324" ht="23.25">
      <c r="J324" s="40"/>
    </row>
    <row r="325" ht="23.25">
      <c r="J325" s="40"/>
    </row>
    <row r="326" ht="23.25">
      <c r="J326" s="40"/>
    </row>
    <row r="327" ht="23.25">
      <c r="J327" s="40"/>
    </row>
    <row r="328" ht="23.25">
      <c r="J328" s="40"/>
    </row>
    <row r="329" ht="23.25">
      <c r="J329" s="40"/>
    </row>
    <row r="330" ht="23.25">
      <c r="J330" s="40"/>
    </row>
    <row r="331" ht="23.25">
      <c r="J331" s="40"/>
    </row>
    <row r="332" ht="23.25">
      <c r="J332" s="40"/>
    </row>
    <row r="333" ht="23.25">
      <c r="J333" s="40"/>
    </row>
    <row r="334" ht="23.25">
      <c r="J334" s="40"/>
    </row>
    <row r="335" ht="23.25">
      <c r="J335" s="40"/>
    </row>
    <row r="336" ht="23.25">
      <c r="J336" s="40"/>
    </row>
    <row r="337" ht="23.25">
      <c r="J337" s="40"/>
    </row>
    <row r="338" ht="23.25">
      <c r="J338" s="40"/>
    </row>
    <row r="339" ht="23.25">
      <c r="J339" s="40"/>
    </row>
    <row r="340" ht="23.25">
      <c r="J340" s="40"/>
    </row>
    <row r="341" ht="23.25">
      <c r="J341" s="40"/>
    </row>
    <row r="342" ht="23.25">
      <c r="J342" s="40"/>
    </row>
    <row r="343" ht="23.25">
      <c r="J343" s="40"/>
    </row>
    <row r="344" ht="23.25">
      <c r="J344" s="40"/>
    </row>
    <row r="345" ht="23.25">
      <c r="J345" s="40"/>
    </row>
    <row r="346" ht="23.25">
      <c r="J346" s="40"/>
    </row>
    <row r="347" ht="23.25">
      <c r="J347" s="40"/>
    </row>
    <row r="348" ht="23.25">
      <c r="J348" s="40"/>
    </row>
    <row r="349" ht="23.25">
      <c r="J349" s="40"/>
    </row>
    <row r="350" ht="23.25">
      <c r="J350" s="40"/>
    </row>
    <row r="351" ht="23.25">
      <c r="J351" s="40"/>
    </row>
    <row r="352" ht="23.25">
      <c r="J352" s="40"/>
    </row>
    <row r="353" ht="23.25">
      <c r="J353" s="40"/>
    </row>
    <row r="354" ht="23.25">
      <c r="J354" s="40"/>
    </row>
    <row r="355" ht="23.25">
      <c r="J355" s="40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A36:C36"/>
    <mergeCell ref="A4:A6"/>
    <mergeCell ref="B4:B6"/>
    <mergeCell ref="C4:C6"/>
    <mergeCell ref="D4:D6"/>
    <mergeCell ref="E4:H4"/>
    <mergeCell ref="G1:H1"/>
    <mergeCell ref="I4:I6"/>
    <mergeCell ref="E5:E6"/>
    <mergeCell ref="F5:H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6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KrylovDI</dc:creator>
  <cp:keywords/>
  <dc:description/>
  <cp:lastModifiedBy>Золотова Л.И.</cp:lastModifiedBy>
  <cp:lastPrinted>2021-04-01T06:59:57Z</cp:lastPrinted>
  <dcterms:created xsi:type="dcterms:W3CDTF">2004-12-20T06:56:27Z</dcterms:created>
  <dcterms:modified xsi:type="dcterms:W3CDTF">2021-05-11T12:17:26Z</dcterms:modified>
  <cp:category/>
  <cp:version/>
  <cp:contentType/>
  <cp:contentStatus/>
</cp:coreProperties>
</file>